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U9" i="3" l="1"/>
  <c r="S9" i="3"/>
  <c r="D9" i="3" l="1"/>
  <c r="G9" i="3"/>
  <c r="T9" i="3" l="1"/>
  <c r="P9" i="3" l="1"/>
  <c r="Q9" i="3"/>
  <c r="Z9" i="3" l="1"/>
  <c r="M9" i="3"/>
  <c r="I9" i="3"/>
  <c r="L9" i="3"/>
  <c r="H9" i="3"/>
  <c r="B9" i="3"/>
  <c r="X9" i="3"/>
  <c r="O9" i="3"/>
  <c r="K9" i="3"/>
  <c r="N9" i="3"/>
  <c r="J9" i="3"/>
  <c r="AB9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<sst xmlns="http://schemas.openxmlformats.org/spreadsheetml/2006/main" count="56" uniqueCount="52">
  <si>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</si>
  <si>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</si>
  <si>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</si>
  <si>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</si>
  <si>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</si>
  <si>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</si>
  <si>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</si>
  <si>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</si>
  <si>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</si>
  <si>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</si>
  <si>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</si>
  <si>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</si>
  <si>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</si>
  <si>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</si>
  <si>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</si>
  <si>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</si>
  <si>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</si>
  <si>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</si>
  <si>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</si>
  <si>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</si>
  <si>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</si>
  <si>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</si>
  <si>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</si>
  <si>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</si>
  <si>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</si>
  <si>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</si>
  <si>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</si>
  <si>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</si>
  <si>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</si>
  <si>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</si>
  <si>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</si>
  <si>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</si>
  <si>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</si>
  <si>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</si>
  <si>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</si>
  <si>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</si>
  <si>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</si>
  <si>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</si>
  <si>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</si>
  <si>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</si>
  <si>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Финансы</t>
  </si>
  <si>
    <t>Безопасность и охрана правопорядка</t>
  </si>
  <si>
    <t>Конституционный строй</t>
  </si>
  <si>
    <t>Семья</t>
  </si>
  <si>
    <t>Количество вопросов, поступивших в администрацию Губкинского городского округа за август 2020 года, с распределением по тематическим разделам</t>
  </si>
  <si>
    <t>Количество обращений, поступивших в администрацию Губкинского городкого округа за август 2020 года с распределением по  муниципальным районам (городским округам)</t>
  </si>
  <si>
    <t>Количество обращений, поступивших в  администрацию Губкинского городского округа за август 2020 года</t>
  </si>
  <si>
    <t>Основы государственного управления</t>
  </si>
  <si>
    <t>Оборона</t>
  </si>
  <si>
    <t>Прокуратура. Органы юстиции. Адвокатура. Нотариат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</si>
  <si>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(бытовое обслуживание населения, информация и информатизация)</t>
    </r>
  </si>
  <si>
    <t>Поступило обращений                    в орган за отчетный месяц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</si>
</sst>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A7" sqref="A7:A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46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98</v>
      </c>
    </row>
    <row r="7" spans="1:10" s="2" customFormat="1" ht="22.5" customHeight="1" thickTop="1" thickBot="1" x14ac:dyDescent="0.35">
      <c r="A7" s="33" t="s">
        <v>51</v>
      </c>
      <c r="B7" s="18" t="s">
        <v>7</v>
      </c>
      <c r="C7" s="24">
        <v>80</v>
      </c>
    </row>
    <row r="8" spans="1:10" s="2" customFormat="1" ht="23.25" customHeight="1" thickTop="1" thickBot="1" x14ac:dyDescent="0.35">
      <c r="A8" s="34"/>
      <c r="B8" s="19" t="s">
        <v>8</v>
      </c>
      <c r="C8" s="24">
        <v>26</v>
      </c>
    </row>
    <row r="9" spans="1:10" s="2" customFormat="1" ht="37.5" customHeight="1" thickTop="1" thickBot="1" x14ac:dyDescent="0.35">
      <c r="A9" s="34"/>
      <c r="B9" s="19" t="s">
        <v>9</v>
      </c>
      <c r="C9" s="24">
        <v>54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0</v>
      </c>
    </row>
    <row r="11" spans="1:10" s="2" customFormat="1" ht="20.25" thickTop="1" thickBot="1" x14ac:dyDescent="0.35">
      <c r="A11" s="34"/>
      <c r="B11" s="20" t="s">
        <v>11</v>
      </c>
      <c r="C11" s="24">
        <v>79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34</v>
      </c>
    </row>
    <row r="15" spans="1:10" s="2" customFormat="1" ht="20.25" thickTop="1" thickBot="1" x14ac:dyDescent="0.35">
      <c r="A15" s="34"/>
      <c r="B15" s="21" t="s">
        <v>6</v>
      </c>
      <c r="C15" s="24">
        <v>46</v>
      </c>
    </row>
    <row r="16" spans="1:10" s="2" customFormat="1" ht="20.25" thickTop="1" thickBot="1" x14ac:dyDescent="0.35">
      <c r="A16" s="34"/>
      <c r="B16" s="22" t="s">
        <v>27</v>
      </c>
      <c r="C16" s="24">
        <v>1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29</v>
      </c>
      <c r="B18" s="25" t="s">
        <v>1</v>
      </c>
      <c r="C18" s="24">
        <v>15</v>
      </c>
    </row>
    <row r="19" spans="1:8" s="2" customFormat="1" ht="20.25" customHeight="1" thickTop="1" thickBot="1" x14ac:dyDescent="0.35">
      <c r="A19" s="30"/>
      <c r="B19" s="22" t="s">
        <v>2</v>
      </c>
      <c r="C19" s="24">
        <v>7</v>
      </c>
    </row>
    <row r="20" spans="1:8" s="2" customFormat="1" ht="24" customHeight="1" thickTop="1" thickBot="1" x14ac:dyDescent="0.35">
      <c r="A20" s="30"/>
      <c r="B20" s="22" t="s">
        <v>3</v>
      </c>
      <c r="C20" s="24">
        <v>54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45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opLeftCell="L4" workbookViewId="0">
      <selection activeCell="P7" sqref="P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9.28515625" bestFit="1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47</v>
      </c>
      <c r="C7" s="27"/>
      <c r="D7" s="27" t="s">
        <v>42</v>
      </c>
      <c r="E7" s="27"/>
      <c r="F7" s="27"/>
      <c r="G7" s="27" t="s">
        <v>43</v>
      </c>
      <c r="H7" s="27" t="s">
        <v>39</v>
      </c>
      <c r="I7" s="27" t="s">
        <v>30</v>
      </c>
      <c r="J7" s="27" t="s">
        <v>31</v>
      </c>
      <c r="K7" s="27" t="s">
        <v>37</v>
      </c>
      <c r="L7" s="27" t="s">
        <v>32</v>
      </c>
      <c r="M7" s="27" t="s">
        <v>33</v>
      </c>
      <c r="N7" s="27" t="s">
        <v>34</v>
      </c>
      <c r="O7" s="27" t="s">
        <v>50</v>
      </c>
      <c r="P7" s="27" t="s">
        <v>40</v>
      </c>
      <c r="Q7" s="27" t="s">
        <v>38</v>
      </c>
      <c r="R7" s="27"/>
      <c r="S7" s="27" t="s">
        <v>48</v>
      </c>
      <c r="T7" s="27" t="s">
        <v>41</v>
      </c>
      <c r="U7" s="27" t="s">
        <v>49</v>
      </c>
      <c r="V7" s="27"/>
      <c r="W7" s="27"/>
      <c r="X7" s="27" t="s">
        <v>35</v>
      </c>
      <c r="Y7" s="27"/>
      <c r="Z7" s="27" t="s">
        <v>36</v>
      </c>
      <c r="AA7" s="12"/>
      <c r="AB7" s="10"/>
    </row>
    <row r="8" spans="1:28" s="11" customFormat="1" ht="37.5" x14ac:dyDescent="0.3">
      <c r="A8" s="13" t="s">
        <v>25</v>
      </c>
      <c r="B8" s="28">
        <v>6</v>
      </c>
      <c r="C8" s="28"/>
      <c r="D8" s="28">
        <v>2</v>
      </c>
      <c r="E8" s="28"/>
      <c r="F8" s="28"/>
      <c r="G8" s="28">
        <v>3</v>
      </c>
      <c r="H8" s="28">
        <v>1</v>
      </c>
      <c r="I8" s="28">
        <v>8</v>
      </c>
      <c r="J8" s="28">
        <v>1</v>
      </c>
      <c r="K8" s="28">
        <v>1</v>
      </c>
      <c r="L8" s="28">
        <v>16</v>
      </c>
      <c r="M8" s="28">
        <v>31</v>
      </c>
      <c r="N8" s="28">
        <v>11</v>
      </c>
      <c r="O8" s="28">
        <v>4</v>
      </c>
      <c r="P8" s="28">
        <v>2</v>
      </c>
      <c r="Q8" s="28">
        <v>14</v>
      </c>
      <c r="R8" s="28"/>
      <c r="S8" s="28">
        <v>2</v>
      </c>
      <c r="T8" s="28">
        <v>6</v>
      </c>
      <c r="U8" s="28">
        <v>5</v>
      </c>
      <c r="V8" s="28"/>
      <c r="W8" s="28"/>
      <c r="X8" s="28">
        <v>18</v>
      </c>
      <c r="Y8" s="28"/>
      <c r="Z8" s="28">
        <v>11</v>
      </c>
      <c r="AA8" s="28"/>
      <c r="AB8" s="28">
        <v>142</v>
      </c>
    </row>
    <row r="9" spans="1:28" s="11" customFormat="1" ht="131.25" x14ac:dyDescent="0.3">
      <c r="A9" s="13" t="s">
        <v>26</v>
      </c>
      <c r="B9" s="14">
        <f>(B8/AB8)*100%</f>
        <v>4.2253521126760563E-2</v>
      </c>
      <c r="C9" s="14"/>
      <c r="D9" s="14">
        <f>(D8/AB8)*100%</f>
        <v>1.4084507042253521E-2</v>
      </c>
      <c r="E9" s="14"/>
      <c r="F9" s="14"/>
      <c r="G9" s="14">
        <f>(G8/AB8)*100%</f>
        <v>2.1126760563380281E-2</v>
      </c>
      <c r="H9" s="14">
        <f>(H8/AB8)*100%</f>
        <v>7.0422535211267607E-3</v>
      </c>
      <c r="I9" s="14">
        <f>(I8/AB8)*100%</f>
        <v>5.6338028169014086E-2</v>
      </c>
      <c r="J9" s="14">
        <f>(J8/AB8)*100%</f>
        <v>7.0422535211267607E-3</v>
      </c>
      <c r="K9" s="14">
        <f>(K8/AB8)*100%</f>
        <v>7.0422535211267607E-3</v>
      </c>
      <c r="L9" s="14">
        <f>(L8/AB8)*100%</f>
        <v>0.11267605633802817</v>
      </c>
      <c r="M9" s="14">
        <f>(M8/AB8)*100%</f>
        <v>0.21830985915492956</v>
      </c>
      <c r="N9" s="14">
        <f>(N8/AB8)*100%</f>
        <v>7.746478873239436E-2</v>
      </c>
      <c r="O9" s="14">
        <f>(O8/AB8)*100%</f>
        <v>2.8169014084507043E-2</v>
      </c>
      <c r="P9" s="14">
        <f>(P8/AB8)*100%</f>
        <v>1.4084507042253521E-2</v>
      </c>
      <c r="Q9" s="14">
        <f>(Q8/AB8)*100%</f>
        <v>9.8591549295774641E-2</v>
      </c>
      <c r="R9" s="14"/>
      <c r="S9" s="14">
        <f>(S8/AB8)*100%</f>
        <v>1.4084507042253521E-2</v>
      </c>
      <c r="T9" s="14">
        <f>(T8/AB8)*100%</f>
        <v>4.2253521126760563E-2</v>
      </c>
      <c r="U9" s="14">
        <f>(U8/AB8)*100%</f>
        <v>3.5211267605633804E-2</v>
      </c>
      <c r="V9" s="14"/>
      <c r="W9" s="14"/>
      <c r="X9" s="14">
        <f>(X8/AB8)*100%</f>
        <v>0.12676056338028169</v>
      </c>
      <c r="Y9" s="14"/>
      <c r="Z9" s="14">
        <f>(Z8/AB8)*100%</f>
        <v>7.746478873239436E-2</v>
      </c>
      <c r="AA9" s="15"/>
      <c r="AB9" s="14">
        <f>SUM(B9:AA9)</f>
        <v>0.99999999999999989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2020-09-07T11:46:12Z</cp:lastPrinted>
  <dcterms:created xsi:type="dcterms:W3CDTF">2019-08-12T15:56:07Z</dcterms:created>
  <dcterms:modified xsi:type="dcterms:W3CDTF">2020-09-07T12:25:17Z</dcterms:modified>
</cp:coreProperties>
</file>