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J9" i="3" l="1"/>
  <c r="I9" i="3"/>
  <c r="AB8" i="3" l="1"/>
  <c r="L9" i="3" l="1"/>
  <c r="U9" i="3"/>
  <c r="P9" i="3"/>
  <c r="N9" i="3" l="1"/>
  <c r="G9" i="3"/>
  <c r="M9" i="3"/>
  <c r="T9" i="3"/>
  <c r="K9" i="3"/>
  <c r="Q9" i="3"/>
  <c r="Z9" i="3"/>
  <c r="O9" i="3"/>
  <c r="D9" i="3"/>
  <c r="X9" i="3"/>
  <c r="H9" i="3"/>
  <c r="B9" i="3"/>
  <c r="AB9" i="3" l="1"/>
</calcChain>
</file>

<file path=xl/sharedStrings.xml><?xml version="1.0" encoding="utf-8"?>
<sst xmlns="http://schemas.openxmlformats.org/spreadsheetml/2006/main" count="55" uniqueCount="51">
  <si>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</si>
  <si>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</si>
  <si>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</si>
  <si>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</si>
  <si>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</si>
  <si>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</si>
  <si>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</si>
  <si>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</si>
  <si>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</si>
  <si>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</si>
  <si>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</si>
  <si>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</si>
  <si>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</si>
  <si>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</si>
  <si>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</si>
  <si>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</si>
  <si>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</si>
  <si>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</si>
  <si>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</si>
  <si>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</si>
  <si>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</si>
  <si>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</si>
  <si>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</si>
  <si>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</si>
  <si>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</si>
  <si>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</si>
  <si>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</si>
  <si>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</si>
  <si>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</si>
  <si>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</si>
  <si>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</si>
  <si>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</si>
  <si>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</si>
  <si>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</si>
  <si>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</si>
  <si>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</si>
  <si>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</si>
  <si>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</si>
  <si>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</si>
  <si>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</si>
  <si>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</si>
  <si>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Труд и занятость населения</t>
  </si>
  <si>
    <t>Семья</t>
  </si>
  <si>
    <t>Конституционный строй</t>
  </si>
  <si>
    <t>Транспорт и связь</t>
  </si>
  <si>
    <t>Прокуратура. Органы юстиции. Адвокатура. Нотариус.</t>
  </si>
  <si>
    <t>Количество обращений, поступивших в  администрацию Губкинского городского округа за декабрь 2021 года</t>
  </si>
  <si>
    <t>Количество обращений, поступивших в администрацию Губкинского городского округа за декабрь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</si>
  <si>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декабрь 2021 года, с распределением по тематическим разделам</t>
  </si>
  <si>
    <t>Хозяйственная деятельность (торговля, промышленность)</t>
  </si>
  <si>
    <t>Сельское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</si>
</sst>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zoomScale="120" zoomScaleNormal="120" workbookViewId="0">
      <selection activeCell="C15" sqref="C15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46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70</v>
      </c>
    </row>
    <row r="7" spans="1:10" s="2" customFormat="1" ht="22.5" customHeight="1" thickTop="1" thickBot="1" x14ac:dyDescent="0.35">
      <c r="A7" s="33" t="s">
        <v>39</v>
      </c>
      <c r="B7" s="18" t="s">
        <v>7</v>
      </c>
      <c r="C7" s="24">
        <v>101</v>
      </c>
    </row>
    <row r="8" spans="1:10" s="2" customFormat="1" ht="23.25" customHeight="1" thickTop="1" thickBot="1" x14ac:dyDescent="0.35">
      <c r="A8" s="34"/>
      <c r="B8" s="19" t="s">
        <v>8</v>
      </c>
      <c r="C8" s="24">
        <v>34</v>
      </c>
    </row>
    <row r="9" spans="1:10" s="2" customFormat="1" ht="37.5" customHeight="1" thickTop="1" thickBot="1" x14ac:dyDescent="0.35">
      <c r="A9" s="34"/>
      <c r="B9" s="19" t="s">
        <v>9</v>
      </c>
      <c r="C9" s="24">
        <v>41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26</v>
      </c>
    </row>
    <row r="11" spans="1:10" s="2" customFormat="1" ht="20.25" thickTop="1" thickBot="1" x14ac:dyDescent="0.35">
      <c r="A11" s="34"/>
      <c r="B11" s="20" t="s">
        <v>11</v>
      </c>
      <c r="C11" s="24">
        <v>101</v>
      </c>
    </row>
    <row r="12" spans="1:10" s="2" customFormat="1" ht="20.25" thickTop="1" thickBot="1" x14ac:dyDescent="0.35">
      <c r="A12" s="34"/>
      <c r="B12" s="20" t="s">
        <v>12</v>
      </c>
      <c r="C12" s="24">
        <v>0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44</v>
      </c>
    </row>
    <row r="15" spans="1:10" s="2" customFormat="1" ht="20.25" thickTop="1" thickBot="1" x14ac:dyDescent="0.35">
      <c r="A15" s="34"/>
      <c r="B15" s="21" t="s">
        <v>6</v>
      </c>
      <c r="C15" s="24">
        <v>57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40</v>
      </c>
      <c r="B18" s="25" t="s">
        <v>1</v>
      </c>
      <c r="C18" s="24">
        <v>54</v>
      </c>
    </row>
    <row r="19" spans="1:8" s="2" customFormat="1" ht="20.25" customHeight="1" thickTop="1" thickBot="1" x14ac:dyDescent="0.35">
      <c r="A19" s="30"/>
      <c r="B19" s="22" t="s">
        <v>2</v>
      </c>
      <c r="C19" s="24">
        <v>28</v>
      </c>
    </row>
    <row r="20" spans="1:8" s="2" customFormat="1" ht="24" customHeight="1" thickTop="1" thickBot="1" x14ac:dyDescent="0.35">
      <c r="A20" s="30"/>
      <c r="B20" s="22" t="s">
        <v>3</v>
      </c>
      <c r="C20" s="24">
        <v>54</v>
      </c>
    </row>
    <row r="21" spans="1:8" s="2" customFormat="1" ht="23.25" customHeight="1" thickTop="1" thickBot="1" x14ac:dyDescent="0.35">
      <c r="A21" s="30"/>
      <c r="B21" s="22" t="s">
        <v>4</v>
      </c>
      <c r="C21" s="24">
        <v>3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47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60" zoomScaleNormal="60" workbookViewId="0">
      <selection activeCell="K8" sqref="K8"/>
    </sheetView>
  </sheetViews>
  <sheetFormatPr defaultRowHeight="15" x14ac:dyDescent="0.25"/>
  <cols>
    <col min="1" max="1" width="17.85546875" customWidth="1"/>
    <col min="2" max="2" width="10.42578125" customWidth="1"/>
    <col min="3" max="3" width="9.28515625" bestFit="1" customWidth="1"/>
    <col min="4" max="4" width="9.28515625" customWidth="1"/>
    <col min="5" max="5" width="9.28515625" bestFit="1" customWidth="1"/>
    <col min="6" max="6" width="10.28515625" customWidth="1"/>
    <col min="7" max="8" width="9.28515625" bestFit="1" customWidth="1"/>
    <col min="9" max="9" width="10" customWidth="1"/>
    <col min="10" max="11" width="9.7109375" bestFit="1" customWidth="1"/>
    <col min="12" max="12" width="10.5703125" customWidth="1"/>
    <col min="13" max="13" width="10" customWidth="1"/>
    <col min="14" max="14" width="12.140625" customWidth="1"/>
    <col min="15" max="15" width="10.7109375" customWidth="1"/>
    <col min="16" max="17" width="11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6.140625" customWidth="1"/>
  </cols>
  <sheetData>
    <row r="1" spans="1:28" s="2" customFormat="1" ht="36.75" customHeight="1" x14ac:dyDescent="0.3">
      <c r="F1" s="29" t="s">
        <v>48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3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38</v>
      </c>
      <c r="C7" s="27"/>
      <c r="D7" s="27" t="s">
        <v>43</v>
      </c>
      <c r="E7" s="27"/>
      <c r="F7" s="27"/>
      <c r="G7" s="27" t="s">
        <v>41</v>
      </c>
      <c r="H7" s="27" t="s">
        <v>36</v>
      </c>
      <c r="I7" s="27" t="s">
        <v>29</v>
      </c>
      <c r="J7" s="27" t="s">
        <v>42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49</v>
      </c>
      <c r="P7" s="27" t="s">
        <v>44</v>
      </c>
      <c r="Q7" s="27" t="s">
        <v>50</v>
      </c>
      <c r="R7" s="27"/>
      <c r="S7" s="27"/>
      <c r="T7" s="27" t="s">
        <v>37</v>
      </c>
      <c r="U7" s="27" t="s">
        <v>45</v>
      </c>
      <c r="V7" s="27"/>
      <c r="W7" s="27"/>
      <c r="X7" s="27" t="s">
        <v>33</v>
      </c>
      <c r="Y7" s="27"/>
      <c r="Z7" s="27" t="s">
        <v>34</v>
      </c>
      <c r="AA7" s="12"/>
      <c r="AB7" s="10"/>
    </row>
    <row r="8" spans="1:28" s="11" customFormat="1" ht="37.5" x14ac:dyDescent="0.3">
      <c r="A8" s="13" t="s">
        <v>25</v>
      </c>
      <c r="B8" s="28">
        <v>11</v>
      </c>
      <c r="C8" s="28"/>
      <c r="D8" s="28">
        <v>4</v>
      </c>
      <c r="E8" s="28"/>
      <c r="F8" s="28"/>
      <c r="G8" s="28">
        <v>2</v>
      </c>
      <c r="H8" s="28">
        <v>9</v>
      </c>
      <c r="I8" s="28">
        <v>18</v>
      </c>
      <c r="J8" s="28">
        <v>1</v>
      </c>
      <c r="K8" s="28">
        <v>2</v>
      </c>
      <c r="L8" s="28">
        <v>9</v>
      </c>
      <c r="M8" s="28">
        <v>21</v>
      </c>
      <c r="N8" s="28">
        <v>10</v>
      </c>
      <c r="O8" s="28">
        <v>4</v>
      </c>
      <c r="P8" s="28">
        <v>19</v>
      </c>
      <c r="Q8" s="28">
        <v>11</v>
      </c>
      <c r="R8" s="28"/>
      <c r="S8" s="28"/>
      <c r="T8" s="28">
        <v>5</v>
      </c>
      <c r="U8" s="28">
        <v>1</v>
      </c>
      <c r="V8" s="28"/>
      <c r="W8" s="28"/>
      <c r="X8" s="28">
        <v>25</v>
      </c>
      <c r="Y8" s="28"/>
      <c r="Z8" s="28">
        <v>10</v>
      </c>
      <c r="AA8" s="28"/>
      <c r="AB8" s="28">
        <f>SUM(B8:AA8)</f>
        <v>162</v>
      </c>
    </row>
    <row r="9" spans="1:28" s="11" customFormat="1" ht="131.25" x14ac:dyDescent="0.3">
      <c r="A9" s="13" t="s">
        <v>26</v>
      </c>
      <c r="B9" s="14">
        <f>(B8/AB8)*100%</f>
        <v>6.7901234567901231E-2</v>
      </c>
      <c r="C9" s="14"/>
      <c r="D9" s="14">
        <f>(D8/AB8)*100%</f>
        <v>2.4691358024691357E-2</v>
      </c>
      <c r="E9" s="14"/>
      <c r="F9" s="14"/>
      <c r="G9" s="14">
        <f>(G8/AB8)*100%</f>
        <v>1.2345679012345678E-2</v>
      </c>
      <c r="H9" s="14">
        <f>(H8/AB8)*100%</f>
        <v>5.5555555555555552E-2</v>
      </c>
      <c r="I9" s="14">
        <f>(I8/AB8)*100%</f>
        <v>0.1111111111111111</v>
      </c>
      <c r="J9" s="14">
        <f>(J8/AB8)*100%</f>
        <v>6.1728395061728392E-3</v>
      </c>
      <c r="K9" s="14">
        <f>(K8/AB8)*100%</f>
        <v>1.2345679012345678E-2</v>
      </c>
      <c r="L9" s="14">
        <f>(L8/AB8)*100%</f>
        <v>5.5555555555555552E-2</v>
      </c>
      <c r="M9" s="14">
        <f>(M8/AB8)*100%</f>
        <v>0.12962962962962962</v>
      </c>
      <c r="N9" s="14">
        <f>(N8/AB8)*100%</f>
        <v>6.1728395061728392E-2</v>
      </c>
      <c r="O9" s="14">
        <f>(O8/AB8)*100%</f>
        <v>2.4691358024691357E-2</v>
      </c>
      <c r="P9" s="14">
        <f>(P8/AB8)*100%</f>
        <v>0.11728395061728394</v>
      </c>
      <c r="Q9" s="14">
        <f>(Q8/AB8)*100%</f>
        <v>6.7901234567901231E-2</v>
      </c>
      <c r="R9" s="14"/>
      <c r="S9" s="14"/>
      <c r="T9" s="14">
        <f>(T8/AB8)*100%</f>
        <v>3.0864197530864196E-2</v>
      </c>
      <c r="U9" s="14">
        <f>(U8/AB8)*100%</f>
        <v>6.1728395061728392E-3</v>
      </c>
      <c r="V9" s="14"/>
      <c r="W9" s="14"/>
      <c r="X9" s="14">
        <f>(X8/AB8)*100%</f>
        <v>0.15432098765432098</v>
      </c>
      <c r="Y9" s="14"/>
      <c r="Z9" s="14">
        <f>(Z8/AB8)*100%</f>
        <v>6.1728395061728392E-2</v>
      </c>
      <c r="AA9" s="15"/>
      <c r="AB9" s="14">
        <f>SUM(B9:AA9)</f>
        <v>1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2022-01-12T11:45:48Z</cp:lastPrinted>
  <dcterms:created xsi:type="dcterms:W3CDTF">2019-08-12T15:56:07Z</dcterms:created>
  <dcterms:modified xsi:type="dcterms:W3CDTF">2022-01-12T11:45:55Z</dcterms:modified>
</cp:coreProperties>
</file>